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C9DEDACED9E1D8/Documents/sweepstake stuff/Sweepstake Entry Form/"/>
    </mc:Choice>
  </mc:AlternateContent>
  <xr:revisionPtr revIDLastSave="0" documentId="14_{2EAC13E5-1656-45D0-9722-7160DFF8510A}" xr6:coauthVersionLast="47" xr6:coauthVersionMax="47" xr10:uidLastSave="{00000000-0000-0000-0000-000000000000}"/>
  <bookViews>
    <workbookView xWindow="-98" yWindow="-98" windowWidth="28996" windowHeight="15675" xr2:uid="{68866304-D841-42EF-90AD-1E60C75F760D}"/>
  </bookViews>
  <sheets>
    <sheet name="Sheet1" sheetId="1" r:id="rId1"/>
    <sheet name="Sheet2" sheetId="2" r:id="rId2"/>
    <sheet name="Sheet3" sheetId="3" r:id="rId3"/>
  </sheets>
  <definedNames>
    <definedName name="B" localSheetId="0">Sheet1!#REF!</definedName>
    <definedName name="D" localSheetId="0">Sheet1!#REF!</definedName>
    <definedName name="F" localSheetId="0">Sheet1!#REF!</definedName>
    <definedName name="G" localSheetId="0">Sheet1!#REF!</definedName>
    <definedName name="H" localSheetId="0">Sheet1!#REF!</definedName>
    <definedName name="_xlnm.Print_Area" localSheetId="0">Sheet1!$A$1:$K$55</definedName>
    <definedName name="TABLE" localSheetId="0">Sheet1!#REF!</definedName>
    <definedName name="TABLE_10" localSheetId="0">Sheet1!#REF!</definedName>
    <definedName name="TABLE_11" localSheetId="0">Sheet1!#REF!</definedName>
    <definedName name="TABLE_12" localSheetId="0">Sheet1!#REF!</definedName>
    <definedName name="TABLE_2" localSheetId="0">Sheet1!#REF!</definedName>
    <definedName name="TABLE_3" localSheetId="0">Sheet1!#REF!</definedName>
    <definedName name="TABLE_4" localSheetId="0">Sheet1!$D$51:$D$52</definedName>
    <definedName name="TABLE_5" localSheetId="0">Sheet1!#REF!</definedName>
    <definedName name="TABLE_6" localSheetId="0">Sheet1!$D$51:$H$52</definedName>
    <definedName name="TABLE_7" localSheetId="0">Sheet1!#REF!</definedName>
    <definedName name="TABLE_8" localSheetId="0">Sheet1!#REF!</definedName>
    <definedName name="TABLE_9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2" i="1"/>
  <c r="D34" i="1"/>
  <c r="F34" i="1" l="1"/>
  <c r="F32" i="1"/>
  <c r="D32" i="1"/>
  <c r="F29" i="1"/>
  <c r="D29" i="1"/>
  <c r="F27" i="1"/>
  <c r="F25" i="1"/>
  <c r="D25" i="1"/>
  <c r="F23" i="1"/>
  <c r="D23" i="1"/>
  <c r="D27" i="1"/>
  <c r="J47" i="1" l="1"/>
</calcChain>
</file>

<file path=xl/sharedStrings.xml><?xml version="1.0" encoding="utf-8"?>
<sst xmlns="http://schemas.openxmlformats.org/spreadsheetml/2006/main" count="89" uniqueCount="42">
  <si>
    <t>v</t>
  </si>
  <si>
    <t>-</t>
  </si>
  <si>
    <t>Kick off</t>
  </si>
  <si>
    <t>QUARTER FINALS</t>
  </si>
  <si>
    <t>SEMI FINALS</t>
  </si>
  <si>
    <t>THE FINAL</t>
  </si>
  <si>
    <t>WINNER =</t>
  </si>
  <si>
    <t>THIRD-PLACED MATCH</t>
  </si>
  <si>
    <t>Canada</t>
  </si>
  <si>
    <t>France / Sweden</t>
  </si>
  <si>
    <t>Ivory Coast / Norway</t>
  </si>
  <si>
    <t>Mexico / Ecuador</t>
  </si>
  <si>
    <t>Portugal / Croatia</t>
  </si>
  <si>
    <t>Spain / Austria</t>
  </si>
  <si>
    <t>USA / Bosnia</t>
  </si>
  <si>
    <t>Belgium / Senegal</t>
  </si>
  <si>
    <t>Argentina / Cape Verde</t>
  </si>
  <si>
    <t>Australia / Egypt</t>
  </si>
  <si>
    <t>Switzerland / Algeria</t>
  </si>
  <si>
    <t>Colombia / Ghana</t>
  </si>
  <si>
    <t>England / DR Congo</t>
  </si>
  <si>
    <t xml:space="preserve">TIEBREAKER: Which team (if any) will be the first to lose one of these games on penalties? </t>
  </si>
  <si>
    <t xml:space="preserve">YOUR NAME ……………………………………………………… </t>
  </si>
  <si>
    <t>AND PAY €5 BY BANK TRANSFER TO  Robert Missen  IBAN  BE05 3100 8628 0475    Bic:  BBRUBEBB</t>
  </si>
  <si>
    <t>(Alternative means of payment available upon request).</t>
  </si>
  <si>
    <t>Morocco</t>
  </si>
  <si>
    <t xml:space="preserve"> Paraguay</t>
  </si>
  <si>
    <t>Score After 90 mins</t>
  </si>
  <si>
    <t>WINNER SEMI FINAL Y =</t>
  </si>
  <si>
    <t>WINNER SEMI FINAL X =</t>
  </si>
  <si>
    <t>Brazil</t>
  </si>
  <si>
    <t>Round of 16</t>
  </si>
  <si>
    <t>2026 WORLD CUP WINNER =</t>
  </si>
  <si>
    <t>x</t>
  </si>
  <si>
    <t>y</t>
  </si>
  <si>
    <t>loser Semi Final x</t>
  </si>
  <si>
    <t>loser semi final y</t>
  </si>
  <si>
    <t>2026 WORLD CUP SWEEPSTAKE PART 2</t>
  </si>
  <si>
    <t>SEND COMPLETED FORMS BY E-MAIL TO: US2026sweepstake@gmail.com</t>
  </si>
  <si>
    <t>Just fill in the Yellow boxes!</t>
  </si>
  <si>
    <t>…..the team names for the Quarter finals onwards will then appear by Excel magic!!</t>
  </si>
  <si>
    <t>DEADLINE FOR SUBMISSIONS:  23.59 on 3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</si>
</sst>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"/>
  </numFmts>
  <fonts count="16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20" fontId="0" fillId="0" borderId="0" xfId="0" applyNumberFormat="1"/>
    <xf numFmtId="0" fontId="1" fillId="0" borderId="0" xfId="0" applyFont="1"/>
    <xf numFmtId="0" fontId="2" fillId="0" borderId="0" xfId="0" applyFont="1"/>
    <xf numFmtId="20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7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1" fontId="3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wrapText="1"/>
    </xf>
    <xf numFmtId="20" fontId="0" fillId="3" borderId="0" xfId="0" applyNumberForma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right" wrapText="1"/>
    </xf>
    <xf numFmtId="0" fontId="0" fillId="3" borderId="0" xfId="0" applyFill="1"/>
    <xf numFmtId="20" fontId="0" fillId="2" borderId="0" xfId="0" applyNumberFormat="1" applyFill="1"/>
    <xf numFmtId="0" fontId="1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/>
    </xf>
    <xf numFmtId="16" fontId="1" fillId="3" borderId="0" xfId="0" applyNumberFormat="1" applyFont="1" applyFill="1" applyAlignment="1">
      <alignment horizontal="right" wrapText="1"/>
    </xf>
    <xf numFmtId="16" fontId="1" fillId="2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left" wrapText="1"/>
    </xf>
    <xf numFmtId="164" fontId="1" fillId="3" borderId="0" xfId="0" applyNumberFormat="1" applyFont="1" applyFill="1" applyAlignment="1">
      <alignment horizontal="left" wrapText="1"/>
    </xf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/>
    </xf>
    <xf numFmtId="20" fontId="2" fillId="0" borderId="1" xfId="0" applyNumberFormat="1" applyFont="1" applyBorder="1"/>
    <xf numFmtId="0" fontId="2" fillId="0" borderId="1" xfId="0" applyFont="1" applyBorder="1"/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 wrapText="1"/>
    </xf>
    <xf numFmtId="20" fontId="0" fillId="0" borderId="0" xfId="0" applyNumberFormat="1" applyAlignment="1">
      <alignment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" fontId="2" fillId="0" borderId="0" xfId="0" applyNumberFormat="1" applyFont="1"/>
    <xf numFmtId="1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 wrapText="1"/>
    </xf>
    <xf numFmtId="20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0" fillId="0" borderId="0" xfId="0" applyFont="1"/>
    <xf numFmtId="1" fontId="1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164" fontId="1" fillId="5" borderId="0" xfId="0" applyNumberFormat="1" applyFont="1" applyFill="1" applyAlignment="1">
      <alignment horizontal="left" wrapText="1"/>
    </xf>
    <xf numFmtId="20" fontId="0" fillId="5" borderId="0" xfId="0" applyNumberFormat="1" applyFill="1"/>
    <xf numFmtId="0" fontId="9" fillId="5" borderId="0" xfId="0" applyFont="1" applyFill="1" applyAlignment="1">
      <alignment horizontal="center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wrapText="1"/>
    </xf>
    <xf numFmtId="1" fontId="5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center" wrapText="1"/>
    </xf>
    <xf numFmtId="0" fontId="10" fillId="5" borderId="0" xfId="0" applyFont="1" applyFill="1"/>
    <xf numFmtId="1" fontId="1" fillId="5" borderId="0" xfId="0" applyNumberFormat="1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1" fontId="2" fillId="6" borderId="0" xfId="0" applyNumberFormat="1" applyFont="1" applyFill="1" applyAlignment="1">
      <alignment horizontal="center"/>
    </xf>
    <xf numFmtId="0" fontId="2" fillId="6" borderId="2" xfId="0" applyFont="1" applyFill="1" applyBorder="1"/>
    <xf numFmtId="1" fontId="4" fillId="7" borderId="0" xfId="0" applyNumberFormat="1" applyFont="1" applyFill="1" applyAlignment="1">
      <alignment horizontal="center"/>
    </xf>
    <xf numFmtId="20" fontId="5" fillId="5" borderId="0" xfId="0" applyNumberFormat="1" applyFont="1" applyFill="1"/>
    <xf numFmtId="20" fontId="5" fillId="0" borderId="0" xfId="0" applyNumberFormat="1" applyFont="1" applyAlignment="1">
      <alignment wrapText="1"/>
    </xf>
    <xf numFmtId="164" fontId="1" fillId="5" borderId="2" xfId="0" applyNumberFormat="1" applyFont="1" applyFill="1" applyBorder="1" applyAlignment="1">
      <alignment horizontal="left" wrapText="1"/>
    </xf>
    <xf numFmtId="20" fontId="5" fillId="5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center" wrapText="1"/>
    </xf>
    <xf numFmtId="1" fontId="5" fillId="5" borderId="2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left" wrapText="1"/>
    </xf>
    <xf numFmtId="20" fontId="5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left" wrapText="1"/>
    </xf>
    <xf numFmtId="20" fontId="2" fillId="5" borderId="2" xfId="0" applyNumberFormat="1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right" wrapText="1"/>
    </xf>
    <xf numFmtId="0" fontId="2" fillId="5" borderId="2" xfId="0" applyFont="1" applyFill="1" applyBorder="1" applyAlignment="1">
      <alignment horizontal="center" wrapText="1"/>
    </xf>
    <xf numFmtId="20" fontId="0" fillId="5" borderId="2" xfId="0" applyNumberFormat="1" applyFill="1" applyBorder="1"/>
    <xf numFmtId="0" fontId="10" fillId="5" borderId="2" xfId="0" applyFont="1" applyFill="1" applyBorder="1"/>
    <xf numFmtId="0" fontId="1" fillId="5" borderId="2" xfId="0" applyFont="1" applyFill="1" applyBorder="1" applyAlignment="1">
      <alignment horizontal="center"/>
    </xf>
    <xf numFmtId="20" fontId="0" fillId="0" borderId="2" xfId="0" applyNumberFormat="1" applyBorder="1"/>
    <xf numFmtId="0" fontId="10" fillId="0" borderId="2" xfId="0" applyFont="1" applyBorder="1"/>
    <xf numFmtId="1" fontId="1" fillId="0" borderId="2" xfId="0" applyNumberFormat="1" applyFont="1" applyBorder="1" applyAlignment="1">
      <alignment horizontal="center" wrapText="1"/>
    </xf>
    <xf numFmtId="1" fontId="1" fillId="5" borderId="2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" fontId="1" fillId="6" borderId="0" xfId="0" applyNumberFormat="1" applyFont="1" applyFill="1" applyAlignment="1">
      <alignment horizontal="center"/>
    </xf>
    <xf numFmtId="1" fontId="2" fillId="6" borderId="0" xfId="0" applyNumberFormat="1" applyFont="1" applyFill="1" applyAlignment="1">
      <alignment horizontal="center" wrapText="1"/>
    </xf>
    <xf numFmtId="1" fontId="2" fillId="7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1" fontId="1" fillId="7" borderId="0" xfId="0" applyNumberFormat="1" applyFont="1" applyFill="1" applyAlignment="1">
      <alignment horizontal="center" wrapText="1"/>
    </xf>
    <xf numFmtId="0" fontId="0" fillId="3" borderId="0" xfId="0" applyFill="1" applyAlignment="1">
      <alignment horizontal="center"/>
    </xf>
    <xf numFmtId="16" fontId="1" fillId="3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16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" fontId="5" fillId="7" borderId="0" xfId="0" applyNumberFormat="1" applyFont="1" applyFill="1"/>
    <xf numFmtId="0" fontId="11" fillId="0" borderId="0" xfId="0" applyFont="1"/>
    <xf numFmtId="0" fontId="3" fillId="0" borderId="0" xfId="0" applyFont="1" applyAlignment="1">
      <alignment horizontal="left"/>
    </xf>
    <xf numFmtId="0" fontId="11" fillId="2" borderId="0" xfId="0" applyFont="1" applyFill="1"/>
    <xf numFmtId="1" fontId="5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" fontId="4" fillId="4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 wrapText="1"/>
    </xf>
    <xf numFmtId="1" fontId="2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16" fontId="4" fillId="2" borderId="0" xfId="0" applyNumberFormat="1" applyFont="1" applyFill="1" applyAlignment="1">
      <alignment horizontal="center" wrapText="1"/>
    </xf>
    <xf numFmtId="164" fontId="1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C4AA-8D4D-4E06-BA5D-C902616ADF3B}">
  <sheetPr>
    <pageSetUpPr fitToPage="1"/>
  </sheetPr>
  <dimension ref="A1:O58"/>
  <sheetViews>
    <sheetView tabSelected="1" workbookViewId="0">
      <selection activeCell="A55" sqref="A55:K55"/>
    </sheetView>
  </sheetViews>
  <sheetFormatPr defaultRowHeight="17.25" x14ac:dyDescent="0.45"/>
  <cols>
    <col min="1" max="1" width="10.796875" style="29" customWidth="1"/>
    <col min="2" max="2" width="6.19921875" style="1" customWidth="1"/>
    <col min="3" max="3" width="3.19921875" customWidth="1"/>
    <col min="4" max="4" width="27" style="2" customWidth="1"/>
    <col min="5" max="5" width="5.19921875" style="7" customWidth="1"/>
    <col min="6" max="6" width="26.19921875" style="2" customWidth="1"/>
    <col min="7" max="7" width="6.73046875" style="126" customWidth="1"/>
    <col min="8" max="8" width="3.19921875" style="126" customWidth="1"/>
    <col min="9" max="9" width="6" style="126" customWidth="1"/>
    <col min="10" max="10" width="6" customWidth="1"/>
    <col min="11" max="11" width="14.33203125" customWidth="1"/>
    <col min="12" max="15" width="9.06640625" style="128"/>
  </cols>
  <sheetData>
    <row r="1" spans="1:15" s="3" customFormat="1" ht="33.6" customHeight="1" x14ac:dyDescent="0.4">
      <c r="A1" s="34" t="s">
        <v>37</v>
      </c>
      <c r="B1" s="34"/>
      <c r="C1" s="34"/>
      <c r="D1" s="34"/>
      <c r="E1" s="34"/>
      <c r="F1" s="34"/>
      <c r="G1" s="114"/>
      <c r="H1" s="114"/>
      <c r="I1" s="114"/>
      <c r="J1" s="34"/>
      <c r="K1" s="34"/>
      <c r="L1" s="55"/>
      <c r="M1" s="55"/>
      <c r="N1" s="55"/>
      <c r="O1" s="55"/>
    </row>
    <row r="2" spans="1:15" s="3" customFormat="1" ht="33.6" customHeight="1" x14ac:dyDescent="0.4">
      <c r="A2" s="133" t="s">
        <v>39</v>
      </c>
      <c r="B2" s="133"/>
      <c r="C2" s="133"/>
      <c r="D2" s="133"/>
      <c r="E2" s="133"/>
      <c r="F2" s="133"/>
      <c r="G2" s="133"/>
      <c r="H2" s="133"/>
      <c r="I2" s="133"/>
      <c r="J2" s="34"/>
      <c r="K2" s="34"/>
      <c r="L2" s="55"/>
      <c r="M2" s="55"/>
      <c r="N2" s="55"/>
      <c r="O2" s="55"/>
    </row>
    <row r="3" spans="1:15" s="3" customFormat="1" ht="15" x14ac:dyDescent="0.4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9"/>
      <c r="L3" s="55"/>
      <c r="M3" s="55"/>
      <c r="N3" s="55"/>
      <c r="O3" s="55"/>
    </row>
    <row r="4" spans="1:15" s="3" customFormat="1" ht="15" x14ac:dyDescent="0.4">
      <c r="A4" s="28"/>
      <c r="B4" s="4"/>
      <c r="E4" s="9"/>
      <c r="G4" s="9"/>
      <c r="H4" s="9"/>
      <c r="I4" s="9"/>
      <c r="J4" s="9"/>
      <c r="L4" s="55"/>
      <c r="M4" s="55"/>
      <c r="N4" s="55"/>
      <c r="O4" s="55"/>
    </row>
    <row r="5" spans="1:15" s="3" customFormat="1" ht="22.9" thickBot="1" x14ac:dyDescent="0.65">
      <c r="A5" s="31"/>
      <c r="B5" s="32" t="s">
        <v>2</v>
      </c>
      <c r="C5" s="33"/>
      <c r="D5" s="33"/>
      <c r="E5" s="35" t="s">
        <v>31</v>
      </c>
      <c r="F5" s="33"/>
      <c r="G5" s="138" t="s">
        <v>27</v>
      </c>
      <c r="H5" s="138"/>
      <c r="I5" s="138"/>
      <c r="L5" s="55"/>
      <c r="M5" s="55"/>
      <c r="N5" s="55"/>
      <c r="O5" s="55"/>
    </row>
    <row r="6" spans="1:15" s="3" customFormat="1" ht="17.649999999999999" thickTop="1" x14ac:dyDescent="0.45">
      <c r="A6" s="36">
        <v>46207</v>
      </c>
      <c r="B6" s="37">
        <v>0.875</v>
      </c>
      <c r="C6" s="38"/>
      <c r="D6" s="39" t="s">
        <v>8</v>
      </c>
      <c r="E6" s="40" t="s">
        <v>0</v>
      </c>
      <c r="F6" s="41" t="s">
        <v>25</v>
      </c>
      <c r="G6" s="81"/>
      <c r="H6" s="115" t="s">
        <v>1</v>
      </c>
      <c r="I6" s="81"/>
      <c r="J6" s="42"/>
      <c r="K6" s="66"/>
      <c r="M6" s="55"/>
      <c r="N6" s="55"/>
      <c r="O6" s="55"/>
    </row>
    <row r="7" spans="1:15" s="3" customFormat="1" x14ac:dyDescent="0.45">
      <c r="A7" s="92"/>
      <c r="B7" s="93"/>
      <c r="C7" s="94"/>
      <c r="D7" s="95"/>
      <c r="E7" s="96"/>
      <c r="F7" s="97" t="s">
        <v>6</v>
      </c>
      <c r="G7" s="139"/>
      <c r="H7" s="139"/>
      <c r="I7" s="139"/>
      <c r="J7" s="42"/>
      <c r="K7" s="66"/>
      <c r="M7" s="55"/>
      <c r="N7" s="55"/>
      <c r="O7" s="55"/>
    </row>
    <row r="8" spans="1:15" s="3" customFormat="1" x14ac:dyDescent="0.45">
      <c r="A8" s="70">
        <v>46207</v>
      </c>
      <c r="B8" s="84">
        <v>0.95833333333333337</v>
      </c>
      <c r="C8" s="72"/>
      <c r="D8" s="73" t="s">
        <v>26</v>
      </c>
      <c r="E8" s="74" t="s">
        <v>0</v>
      </c>
      <c r="F8" s="75" t="s">
        <v>9</v>
      </c>
      <c r="G8" s="81"/>
      <c r="H8" s="115" t="s">
        <v>1</v>
      </c>
      <c r="I8" s="81"/>
      <c r="J8" s="131"/>
      <c r="K8" s="66"/>
      <c r="M8" s="55"/>
      <c r="N8" s="55"/>
      <c r="O8" s="55"/>
    </row>
    <row r="9" spans="1:15" s="3" customFormat="1" x14ac:dyDescent="0.45">
      <c r="A9" s="86"/>
      <c r="B9" s="87"/>
      <c r="C9" s="88"/>
      <c r="D9" s="89"/>
      <c r="E9" s="90"/>
      <c r="F9" s="91" t="s">
        <v>6</v>
      </c>
      <c r="G9" s="141"/>
      <c r="H9" s="141"/>
      <c r="I9" s="141"/>
      <c r="J9" s="131"/>
      <c r="K9" s="66"/>
      <c r="M9" s="55"/>
      <c r="N9" s="55"/>
      <c r="O9" s="55"/>
    </row>
    <row r="10" spans="1:15" s="3" customFormat="1" ht="18" customHeight="1" x14ac:dyDescent="0.45">
      <c r="A10" s="36">
        <v>46208</v>
      </c>
      <c r="B10" s="85">
        <v>0.91666666666666663</v>
      </c>
      <c r="C10" s="38"/>
      <c r="D10" s="39" t="s">
        <v>30</v>
      </c>
      <c r="E10" s="40" t="s">
        <v>0</v>
      </c>
      <c r="F10" s="41" t="s">
        <v>10</v>
      </c>
      <c r="G10" s="81"/>
      <c r="H10" s="115" t="s">
        <v>1</v>
      </c>
      <c r="I10" s="116"/>
      <c r="J10" s="131"/>
      <c r="K10" s="66"/>
      <c r="M10" s="55"/>
      <c r="N10" s="55"/>
      <c r="O10" s="55"/>
    </row>
    <row r="11" spans="1:15" s="3" customFormat="1" ht="18" customHeight="1" x14ac:dyDescent="0.45">
      <c r="A11" s="92"/>
      <c r="B11" s="93"/>
      <c r="C11" s="94"/>
      <c r="D11" s="95"/>
      <c r="E11" s="96"/>
      <c r="F11" s="97" t="s">
        <v>6</v>
      </c>
      <c r="G11" s="140"/>
      <c r="H11" s="140"/>
      <c r="I11" s="140"/>
      <c r="J11" s="131"/>
      <c r="K11" s="66"/>
      <c r="M11" s="55"/>
      <c r="N11" s="55"/>
      <c r="O11" s="55"/>
    </row>
    <row r="12" spans="1:15" s="3" customFormat="1" x14ac:dyDescent="0.45">
      <c r="A12" s="70">
        <v>46209</v>
      </c>
      <c r="B12" s="84">
        <v>8.3333333333333329E-2</v>
      </c>
      <c r="C12" s="72"/>
      <c r="D12" s="73" t="s">
        <v>11</v>
      </c>
      <c r="E12" s="74" t="s">
        <v>0</v>
      </c>
      <c r="F12" s="75" t="s">
        <v>20</v>
      </c>
      <c r="G12" s="81"/>
      <c r="H12" s="115" t="s">
        <v>1</v>
      </c>
      <c r="I12" s="116"/>
      <c r="J12" s="131"/>
      <c r="K12" s="66"/>
      <c r="M12" s="55"/>
      <c r="N12" s="55"/>
      <c r="O12" s="55"/>
    </row>
    <row r="13" spans="1:15" s="3" customFormat="1" x14ac:dyDescent="0.45">
      <c r="A13" s="86"/>
      <c r="B13" s="87"/>
      <c r="C13" s="88"/>
      <c r="D13" s="89"/>
      <c r="E13" s="90"/>
      <c r="F13" s="91" t="s">
        <v>6</v>
      </c>
      <c r="G13" s="140"/>
      <c r="H13" s="140"/>
      <c r="I13" s="140"/>
      <c r="J13" s="131"/>
      <c r="K13" s="66"/>
      <c r="M13" s="55"/>
      <c r="N13" s="55"/>
      <c r="O13" s="55"/>
    </row>
    <row r="14" spans="1:15" s="3" customFormat="1" x14ac:dyDescent="0.45">
      <c r="A14" s="36">
        <v>46209</v>
      </c>
      <c r="B14" s="85">
        <v>0.875</v>
      </c>
      <c r="C14" s="44"/>
      <c r="D14" s="39" t="s">
        <v>12</v>
      </c>
      <c r="E14" s="40" t="s">
        <v>0</v>
      </c>
      <c r="F14" s="41" t="s">
        <v>13</v>
      </c>
      <c r="G14" s="81"/>
      <c r="H14" s="115" t="s">
        <v>1</v>
      </c>
      <c r="I14" s="116"/>
      <c r="J14" s="42"/>
      <c r="K14" s="132"/>
      <c r="M14" s="55"/>
      <c r="N14" s="55"/>
      <c r="O14" s="55"/>
    </row>
    <row r="15" spans="1:15" s="3" customFormat="1" x14ac:dyDescent="0.45">
      <c r="A15" s="92"/>
      <c r="B15" s="93"/>
      <c r="C15" s="98"/>
      <c r="D15" s="95"/>
      <c r="E15" s="96"/>
      <c r="F15" s="97" t="s">
        <v>6</v>
      </c>
      <c r="G15" s="141"/>
      <c r="H15" s="141"/>
      <c r="I15" s="141"/>
      <c r="J15" s="42"/>
      <c r="K15" s="132"/>
      <c r="M15" s="55"/>
      <c r="N15" s="55"/>
      <c r="O15" s="55"/>
    </row>
    <row r="16" spans="1:15" s="3" customFormat="1" ht="18" customHeight="1" x14ac:dyDescent="0.45">
      <c r="A16" s="70">
        <v>46210</v>
      </c>
      <c r="B16" s="84">
        <v>8.3333333333333329E-2</v>
      </c>
      <c r="C16" s="77"/>
      <c r="D16" s="73" t="s">
        <v>14</v>
      </c>
      <c r="E16" s="74" t="s">
        <v>0</v>
      </c>
      <c r="F16" s="75" t="s">
        <v>15</v>
      </c>
      <c r="G16" s="81"/>
      <c r="H16" s="115" t="s">
        <v>1</v>
      </c>
      <c r="I16" s="116"/>
      <c r="J16" s="42"/>
      <c r="K16" s="132"/>
      <c r="M16" s="55"/>
      <c r="N16" s="55"/>
      <c r="O16" s="55"/>
    </row>
    <row r="17" spans="1:15" s="3" customFormat="1" ht="18" customHeight="1" x14ac:dyDescent="0.45">
      <c r="A17" s="86"/>
      <c r="B17" s="87"/>
      <c r="C17" s="99"/>
      <c r="D17" s="89"/>
      <c r="E17" s="90"/>
      <c r="F17" s="91" t="s">
        <v>6</v>
      </c>
      <c r="G17" s="141"/>
      <c r="H17" s="141"/>
      <c r="I17" s="141"/>
      <c r="J17" s="42"/>
      <c r="K17" s="132"/>
      <c r="M17" s="55"/>
      <c r="N17" s="55"/>
      <c r="O17" s="55"/>
    </row>
    <row r="18" spans="1:15" s="3" customFormat="1" x14ac:dyDescent="0.45">
      <c r="A18" s="36">
        <v>46210</v>
      </c>
      <c r="B18" s="85">
        <v>0.75</v>
      </c>
      <c r="C18" s="44"/>
      <c r="D18" s="39" t="s">
        <v>16</v>
      </c>
      <c r="E18" s="40" t="s">
        <v>0</v>
      </c>
      <c r="F18" s="41" t="s">
        <v>17</v>
      </c>
      <c r="G18" s="81"/>
      <c r="H18" s="115" t="s">
        <v>1</v>
      </c>
      <c r="I18" s="116"/>
      <c r="J18" s="42"/>
      <c r="K18" s="132"/>
      <c r="M18" s="55"/>
      <c r="N18" s="55"/>
      <c r="O18" s="55"/>
    </row>
    <row r="19" spans="1:15" s="3" customFormat="1" x14ac:dyDescent="0.45">
      <c r="A19" s="92"/>
      <c r="B19" s="93"/>
      <c r="C19" s="98"/>
      <c r="D19" s="95"/>
      <c r="E19" s="96"/>
      <c r="F19" s="97" t="s">
        <v>6</v>
      </c>
      <c r="G19" s="141"/>
      <c r="H19" s="141"/>
      <c r="I19" s="141"/>
      <c r="J19" s="42"/>
      <c r="K19" s="132"/>
      <c r="M19" s="55"/>
      <c r="N19" s="55"/>
      <c r="O19" s="55"/>
    </row>
    <row r="20" spans="1:15" s="3" customFormat="1" ht="18" customHeight="1" x14ac:dyDescent="0.45">
      <c r="A20" s="70">
        <v>46210</v>
      </c>
      <c r="B20" s="84">
        <v>0.91666666666666663</v>
      </c>
      <c r="C20" s="77"/>
      <c r="D20" s="73" t="s">
        <v>18</v>
      </c>
      <c r="E20" s="74" t="s">
        <v>0</v>
      </c>
      <c r="F20" s="75" t="s">
        <v>19</v>
      </c>
      <c r="G20" s="81"/>
      <c r="H20" s="115" t="s">
        <v>1</v>
      </c>
      <c r="I20" s="116"/>
      <c r="J20" s="42"/>
      <c r="K20" s="132"/>
      <c r="M20" s="55"/>
      <c r="N20" s="55"/>
      <c r="O20" s="55"/>
    </row>
    <row r="21" spans="1:15" s="3" customFormat="1" ht="15" x14ac:dyDescent="0.4">
      <c r="A21" s="100"/>
      <c r="B21" s="101"/>
      <c r="C21" s="102"/>
      <c r="D21" s="103"/>
      <c r="E21" s="104"/>
      <c r="F21" s="91" t="s">
        <v>6</v>
      </c>
      <c r="G21" s="141"/>
      <c r="H21" s="141"/>
      <c r="I21" s="141"/>
      <c r="J21" s="42"/>
      <c r="K21" s="132"/>
      <c r="M21" s="55"/>
      <c r="N21" s="55"/>
      <c r="O21" s="55"/>
    </row>
    <row r="22" spans="1:15" s="3" customFormat="1" ht="39" customHeight="1" x14ac:dyDescent="0.6">
      <c r="A22" s="45"/>
      <c r="B22" s="49"/>
      <c r="C22" s="49"/>
      <c r="E22" s="50" t="s">
        <v>3</v>
      </c>
      <c r="G22" s="127" t="s">
        <v>27</v>
      </c>
      <c r="H22" s="117"/>
      <c r="I22" s="117"/>
      <c r="J22" s="42"/>
      <c r="K22" s="42"/>
      <c r="M22" s="55"/>
      <c r="N22" s="55"/>
      <c r="O22" s="55"/>
    </row>
    <row r="23" spans="1:15" s="3" customFormat="1" ht="15" customHeight="1" x14ac:dyDescent="0.45">
      <c r="A23" s="70">
        <v>46212</v>
      </c>
      <c r="B23" s="71">
        <v>0.91666666666666663</v>
      </c>
      <c r="C23" s="78"/>
      <c r="D23" s="79" t="str">
        <f>IF(G7="","",G7)</f>
        <v/>
      </c>
      <c r="E23" s="74" t="s">
        <v>0</v>
      </c>
      <c r="F23" s="79" t="str">
        <f>IF(G9="","",G9)</f>
        <v/>
      </c>
      <c r="G23" s="81"/>
      <c r="H23" s="118" t="s">
        <v>1</v>
      </c>
      <c r="I23" s="116"/>
      <c r="J23" s="42"/>
      <c r="K23" s="66"/>
      <c r="M23" s="55"/>
      <c r="N23" s="55"/>
      <c r="O23" s="55"/>
    </row>
    <row r="24" spans="1:15" s="3" customFormat="1" ht="15" customHeight="1" x14ac:dyDescent="0.5">
      <c r="A24" s="86"/>
      <c r="B24" s="105"/>
      <c r="C24" s="106"/>
      <c r="D24" s="107"/>
      <c r="E24" s="90"/>
      <c r="F24" s="91" t="s">
        <v>6</v>
      </c>
      <c r="G24" s="142"/>
      <c r="H24" s="142"/>
      <c r="I24" s="142"/>
      <c r="J24" s="42"/>
      <c r="K24" s="66"/>
      <c r="M24" s="53"/>
      <c r="N24" s="55"/>
      <c r="O24" s="55"/>
    </row>
    <row r="25" spans="1:15" s="53" customFormat="1" ht="21" customHeight="1" x14ac:dyDescent="0.5">
      <c r="A25" s="36">
        <v>46213</v>
      </c>
      <c r="B25" s="1">
        <v>0.875</v>
      </c>
      <c r="C25" s="51"/>
      <c r="D25" s="52" t="str">
        <f>IF(G15="","",G15)</f>
        <v/>
      </c>
      <c r="E25" s="40" t="s">
        <v>0</v>
      </c>
      <c r="F25" s="52" t="str">
        <f>IF(G17="","",G17)</f>
        <v/>
      </c>
      <c r="G25" s="81"/>
      <c r="H25" s="118" t="s">
        <v>1</v>
      </c>
      <c r="I25" s="116"/>
      <c r="J25" s="54"/>
      <c r="K25" s="3"/>
      <c r="L25" s="2"/>
    </row>
    <row r="26" spans="1:15" s="53" customFormat="1" ht="21" customHeight="1" x14ac:dyDescent="0.5">
      <c r="A26" s="92"/>
      <c r="B26" s="108"/>
      <c r="C26" s="109"/>
      <c r="D26" s="110"/>
      <c r="E26" s="96"/>
      <c r="F26" s="97" t="s">
        <v>6</v>
      </c>
      <c r="G26" s="142"/>
      <c r="H26" s="142"/>
      <c r="I26" s="142"/>
      <c r="J26" s="54"/>
      <c r="K26" s="3"/>
      <c r="L26" s="2"/>
    </row>
    <row r="27" spans="1:15" s="53" customFormat="1" ht="21" customHeight="1" x14ac:dyDescent="0.5">
      <c r="A27" s="70">
        <v>46214</v>
      </c>
      <c r="B27" s="71">
        <v>0.95833333333333337</v>
      </c>
      <c r="C27" s="78"/>
      <c r="D27" s="79" t="str">
        <f>IF(G11="","",G11)</f>
        <v/>
      </c>
      <c r="E27" s="74" t="s">
        <v>0</v>
      </c>
      <c r="F27" s="79" t="str">
        <f>IF(G13="","",G13)</f>
        <v/>
      </c>
      <c r="G27" s="81"/>
      <c r="H27" s="118" t="s">
        <v>1</v>
      </c>
      <c r="I27" s="116"/>
      <c r="J27" s="54"/>
      <c r="K27" s="3"/>
      <c r="L27" s="2"/>
    </row>
    <row r="28" spans="1:15" s="53" customFormat="1" ht="21" customHeight="1" x14ac:dyDescent="0.5">
      <c r="A28" s="86"/>
      <c r="B28" s="105"/>
      <c r="C28" s="106"/>
      <c r="D28" s="111"/>
      <c r="E28" s="90"/>
      <c r="F28" s="91" t="s">
        <v>6</v>
      </c>
      <c r="G28" s="140"/>
      <c r="H28" s="140"/>
      <c r="I28" s="140"/>
      <c r="J28" s="54"/>
      <c r="K28" s="3"/>
      <c r="L28" s="2"/>
    </row>
    <row r="29" spans="1:15" s="53" customFormat="1" ht="21" customHeight="1" x14ac:dyDescent="0.5">
      <c r="A29" s="36">
        <v>46215</v>
      </c>
      <c r="B29" s="1">
        <v>0.125</v>
      </c>
      <c r="C29" s="56"/>
      <c r="D29" s="52" t="str">
        <f>IF(G19="","",G19)</f>
        <v/>
      </c>
      <c r="E29" s="40" t="s">
        <v>0</v>
      </c>
      <c r="F29" s="52" t="str">
        <f>IF(G21="","",G21)</f>
        <v/>
      </c>
      <c r="G29" s="81"/>
      <c r="H29" s="118" t="s">
        <v>1</v>
      </c>
      <c r="I29" s="116"/>
      <c r="J29" s="57"/>
      <c r="K29" s="47"/>
      <c r="L29" s="2"/>
    </row>
    <row r="30" spans="1:15" s="53" customFormat="1" ht="21" customHeight="1" x14ac:dyDescent="0.5">
      <c r="A30" s="92"/>
      <c r="B30" s="108"/>
      <c r="C30" s="112"/>
      <c r="D30" s="113"/>
      <c r="E30" s="96"/>
      <c r="F30" s="97" t="s">
        <v>6</v>
      </c>
      <c r="G30" s="140"/>
      <c r="H30" s="140"/>
      <c r="I30" s="140"/>
      <c r="J30" s="57"/>
      <c r="K30" s="47"/>
      <c r="L30" s="2"/>
    </row>
    <row r="31" spans="1:15" s="55" customFormat="1" ht="35.35" customHeight="1" x14ac:dyDescent="0.6">
      <c r="A31" s="45"/>
      <c r="B31" s="4"/>
      <c r="C31" s="47"/>
      <c r="E31" s="50" t="s">
        <v>4</v>
      </c>
      <c r="F31" s="3"/>
      <c r="G31" s="127" t="s">
        <v>27</v>
      </c>
      <c r="H31" s="117"/>
      <c r="I31" s="117"/>
      <c r="J31" s="47"/>
      <c r="K31" s="47"/>
      <c r="L31" s="3"/>
    </row>
    <row r="32" spans="1:15" s="3" customFormat="1" ht="17.649999999999999" x14ac:dyDescent="0.5">
      <c r="A32" s="70">
        <v>46217</v>
      </c>
      <c r="B32" s="71">
        <v>0.875</v>
      </c>
      <c r="C32" s="80" t="s">
        <v>33</v>
      </c>
      <c r="D32" s="79" t="str">
        <f>IF(G24="","",G24)</f>
        <v/>
      </c>
      <c r="E32" s="74" t="s">
        <v>0</v>
      </c>
      <c r="F32" s="79" t="str">
        <f>IF(G28="","",G28)</f>
        <v/>
      </c>
      <c r="G32" s="81"/>
      <c r="H32" s="119" t="s">
        <v>1</v>
      </c>
      <c r="I32" s="116"/>
      <c r="J32" s="57"/>
      <c r="K32" s="47"/>
      <c r="M32" s="55"/>
      <c r="N32" s="55"/>
      <c r="O32" s="55"/>
    </row>
    <row r="33" spans="1:15" s="3" customFormat="1" x14ac:dyDescent="0.45">
      <c r="A33" s="70"/>
      <c r="B33" s="71"/>
      <c r="C33" s="80"/>
      <c r="D33" s="73"/>
      <c r="E33" s="74"/>
      <c r="F33" s="76" t="s">
        <v>6</v>
      </c>
      <c r="G33" s="143"/>
      <c r="H33" s="143"/>
      <c r="I33" s="143"/>
      <c r="J33" s="57"/>
      <c r="K33" s="47"/>
      <c r="M33" s="55"/>
      <c r="N33" s="55"/>
      <c r="O33" s="55"/>
    </row>
    <row r="34" spans="1:15" s="3" customFormat="1" ht="19.25" customHeight="1" x14ac:dyDescent="0.45">
      <c r="A34" s="36">
        <v>46218</v>
      </c>
      <c r="B34" s="1">
        <v>0.91666666666666663</v>
      </c>
      <c r="C34" s="59" t="s">
        <v>34</v>
      </c>
      <c r="D34" s="52" t="str">
        <f>IF(G26="","",G26)</f>
        <v/>
      </c>
      <c r="E34" s="40" t="s">
        <v>0</v>
      </c>
      <c r="F34" s="52" t="str">
        <f>IF(G30="","",G30)</f>
        <v/>
      </c>
      <c r="G34" s="81"/>
      <c r="H34" s="81" t="s">
        <v>1</v>
      </c>
      <c r="I34" s="116"/>
      <c r="J34" s="57"/>
      <c r="K34" s="47"/>
      <c r="M34" s="55"/>
      <c r="N34" s="55"/>
      <c r="O34" s="55"/>
    </row>
    <row r="35" spans="1:15" s="3" customFormat="1" ht="19.25" customHeight="1" x14ac:dyDescent="0.5">
      <c r="A35" s="36"/>
      <c r="B35" s="1"/>
      <c r="C35" s="59"/>
      <c r="D35" s="60"/>
      <c r="E35" s="40"/>
      <c r="F35" s="43" t="s">
        <v>6</v>
      </c>
      <c r="G35" s="143"/>
      <c r="H35" s="143"/>
      <c r="I35" s="143"/>
      <c r="J35" s="57"/>
      <c r="K35" s="47"/>
      <c r="M35" s="55"/>
      <c r="N35" s="55"/>
      <c r="O35" s="55"/>
    </row>
    <row r="36" spans="1:15" s="3" customFormat="1" ht="15" x14ac:dyDescent="0.4">
      <c r="A36" s="45"/>
      <c r="B36" s="4"/>
      <c r="C36" s="47"/>
      <c r="D36" s="61"/>
      <c r="E36" s="49"/>
      <c r="F36" s="62"/>
      <c r="G36" s="146"/>
      <c r="H36" s="146"/>
      <c r="I36" s="146"/>
      <c r="J36" s="42"/>
      <c r="K36" s="66"/>
      <c r="M36" s="55"/>
      <c r="N36" s="55"/>
      <c r="O36" s="55"/>
    </row>
    <row r="37" spans="1:15" s="3" customFormat="1" ht="22.5" x14ac:dyDescent="0.6">
      <c r="A37" s="45"/>
      <c r="B37" s="4"/>
      <c r="C37" s="47"/>
      <c r="E37" s="50" t="s">
        <v>7</v>
      </c>
      <c r="F37" s="47"/>
      <c r="G37" s="127" t="s">
        <v>27</v>
      </c>
      <c r="H37" s="117"/>
      <c r="I37" s="117"/>
      <c r="J37" s="42"/>
      <c r="M37" s="55"/>
      <c r="N37" s="55"/>
      <c r="O37" s="55"/>
    </row>
    <row r="38" spans="1:15" s="3" customFormat="1" x14ac:dyDescent="0.45">
      <c r="A38" s="36">
        <v>46221</v>
      </c>
      <c r="B38" s="1">
        <v>0.95833333333333337</v>
      </c>
      <c r="C38" s="63"/>
      <c r="D38" s="52" t="s">
        <v>35</v>
      </c>
      <c r="E38" s="40" t="s">
        <v>0</v>
      </c>
      <c r="F38" s="52" t="s">
        <v>36</v>
      </c>
      <c r="G38" s="81"/>
      <c r="H38" s="81" t="s">
        <v>1</v>
      </c>
      <c r="I38" s="116"/>
      <c r="J38" s="42"/>
      <c r="M38" s="55"/>
      <c r="N38" s="55"/>
      <c r="O38" s="55"/>
    </row>
    <row r="39" spans="1:15" s="3" customFormat="1" ht="17.649999999999999" x14ac:dyDescent="0.5">
      <c r="A39" s="36"/>
      <c r="B39" s="1"/>
      <c r="C39" s="63"/>
      <c r="D39" s="64"/>
      <c r="E39" s="40"/>
      <c r="F39" s="43" t="s">
        <v>6</v>
      </c>
      <c r="G39" s="143"/>
      <c r="H39" s="143"/>
      <c r="I39" s="143"/>
      <c r="M39" s="55"/>
      <c r="N39" s="55"/>
      <c r="O39" s="55"/>
    </row>
    <row r="40" spans="1:15" s="3" customFormat="1" ht="15" x14ac:dyDescent="0.4">
      <c r="A40" s="45"/>
      <c r="B40" s="4"/>
      <c r="C40" s="47"/>
      <c r="D40" s="48"/>
      <c r="E40" s="49"/>
      <c r="F40" s="65"/>
      <c r="G40" s="147"/>
      <c r="H40" s="147"/>
      <c r="I40" s="147"/>
      <c r="J40" s="42"/>
      <c r="K40" s="66"/>
      <c r="M40" s="55"/>
      <c r="N40" s="55"/>
      <c r="O40" s="55"/>
    </row>
    <row r="41" spans="1:15" s="3" customFormat="1" ht="27.75" x14ac:dyDescent="0.75">
      <c r="A41" s="45"/>
      <c r="B41" s="46"/>
      <c r="E41" s="67" t="s">
        <v>5</v>
      </c>
      <c r="F41" s="58"/>
      <c r="G41" s="127" t="s">
        <v>27</v>
      </c>
      <c r="H41" s="117"/>
      <c r="I41" s="117"/>
      <c r="J41" s="42"/>
      <c r="K41" s="42"/>
      <c r="M41" s="55"/>
      <c r="N41" s="55"/>
      <c r="O41" s="55"/>
    </row>
    <row r="42" spans="1:15" s="3" customFormat="1" ht="15" x14ac:dyDescent="0.4">
      <c r="A42" s="45"/>
      <c r="B42" s="46"/>
      <c r="E42" s="68"/>
      <c r="F42" s="61" t="s">
        <v>29</v>
      </c>
      <c r="G42" s="144" t="str">
        <f>IF(G33="","",G33)</f>
        <v/>
      </c>
      <c r="H42" s="144"/>
      <c r="I42" s="144"/>
      <c r="J42" s="42"/>
      <c r="K42" s="42"/>
      <c r="M42" s="55"/>
      <c r="N42" s="55"/>
      <c r="O42" s="55"/>
    </row>
    <row r="43" spans="1:15" x14ac:dyDescent="0.45">
      <c r="A43" s="36">
        <v>46222</v>
      </c>
      <c r="B43" s="1">
        <v>0.875</v>
      </c>
      <c r="D43" s="39"/>
      <c r="E43" s="40"/>
      <c r="F43" s="39"/>
      <c r="G43" s="81"/>
      <c r="H43" s="81" t="s">
        <v>1</v>
      </c>
      <c r="I43" s="116"/>
      <c r="K43" s="3"/>
      <c r="L43" s="54"/>
    </row>
    <row r="44" spans="1:15" s="3" customFormat="1" ht="15" x14ac:dyDescent="0.4">
      <c r="A44" s="45"/>
      <c r="B44" s="46"/>
      <c r="E44" s="68"/>
      <c r="F44" s="61" t="s">
        <v>28</v>
      </c>
      <c r="G44" s="144" t="str">
        <f>IF(G35="","",G35)</f>
        <v/>
      </c>
      <c r="H44" s="144"/>
      <c r="I44" s="144"/>
      <c r="J44" s="42"/>
      <c r="K44" s="42"/>
      <c r="M44" s="55"/>
      <c r="N44" s="55"/>
      <c r="O44" s="55"/>
    </row>
    <row r="45" spans="1:15" ht="17.649999999999999" x14ac:dyDescent="0.5">
      <c r="A45" s="36"/>
      <c r="D45" s="39"/>
      <c r="E45" s="40"/>
      <c r="F45" s="41"/>
      <c r="G45" s="120"/>
      <c r="H45" s="83"/>
      <c r="I45" s="121"/>
      <c r="K45" s="3"/>
      <c r="L45" s="54"/>
    </row>
    <row r="46" spans="1:15" ht="34.5" customHeight="1" x14ac:dyDescent="0.7">
      <c r="A46" s="36"/>
      <c r="D46" s="148" t="s">
        <v>32</v>
      </c>
      <c r="E46" s="148"/>
      <c r="F46" s="148"/>
      <c r="G46" s="145"/>
      <c r="H46" s="145"/>
      <c r="I46" s="145"/>
      <c r="J46" s="69"/>
      <c r="K46" s="66"/>
      <c r="L46" s="54"/>
    </row>
    <row r="47" spans="1:15" ht="12" customHeight="1" x14ac:dyDescent="0.5">
      <c r="A47" s="25"/>
      <c r="B47" s="15"/>
      <c r="C47" s="18"/>
      <c r="D47" s="17"/>
      <c r="E47" s="16"/>
      <c r="F47" s="20"/>
      <c r="G47" s="122"/>
      <c r="H47" s="21"/>
      <c r="I47" s="123"/>
      <c r="J47" s="12" t="str">
        <f t="shared" ref="J47" si="0">_xlfn.CONCAT(G47:I47)</f>
        <v/>
      </c>
      <c r="K47" s="22"/>
      <c r="L47" s="54"/>
    </row>
    <row r="48" spans="1:15" s="30" customFormat="1" ht="46.15" customHeight="1" x14ac:dyDescent="0.5">
      <c r="A48" s="149" t="s">
        <v>21</v>
      </c>
      <c r="B48" s="149"/>
      <c r="C48" s="149"/>
      <c r="D48" s="149"/>
      <c r="E48" s="149"/>
      <c r="F48" s="149"/>
      <c r="G48" s="149"/>
      <c r="H48" s="149"/>
      <c r="I48" s="149"/>
      <c r="J48" s="149"/>
      <c r="K48" s="82"/>
      <c r="M48" s="129"/>
      <c r="N48" s="129"/>
      <c r="O48" s="129"/>
    </row>
    <row r="49" spans="1:15" ht="10.5" customHeight="1" x14ac:dyDescent="0.45">
      <c r="A49" s="24"/>
      <c r="B49" s="19"/>
      <c r="C49" s="14"/>
      <c r="D49" s="10"/>
      <c r="E49" s="11"/>
      <c r="F49" s="10"/>
      <c r="G49" s="124"/>
      <c r="H49" s="124"/>
      <c r="I49" s="125"/>
      <c r="J49" s="23"/>
      <c r="K49" s="23"/>
    </row>
    <row r="50" spans="1:15" s="3" customFormat="1" ht="9.5" customHeight="1" x14ac:dyDescent="0.8">
      <c r="A50" s="26"/>
      <c r="B50" s="6"/>
      <c r="C50" s="6"/>
      <c r="D50" s="6"/>
      <c r="E50" s="6"/>
      <c r="F50" s="6"/>
      <c r="G50" s="6"/>
      <c r="H50" s="6"/>
      <c r="I50" s="6"/>
      <c r="J50" s="6"/>
      <c r="K50" s="6"/>
      <c r="L50" s="55"/>
      <c r="M50" s="55"/>
      <c r="N50" s="55"/>
      <c r="O50" s="55"/>
    </row>
    <row r="51" spans="1:15" ht="41" customHeight="1" x14ac:dyDescent="0.5">
      <c r="A51" s="136" t="s">
        <v>22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</row>
    <row r="52" spans="1:15" ht="11.55" customHeight="1" x14ac:dyDescent="0.55000000000000004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5" s="5" customFormat="1" ht="30" x14ac:dyDescent="0.8">
      <c r="A53" s="137" t="s">
        <v>38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</row>
    <row r="54" spans="1:15" ht="15" customHeight="1" x14ac:dyDescent="0.45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</row>
    <row r="55" spans="1:15" ht="26" customHeight="1" x14ac:dyDescent="0.4">
      <c r="A55" s="144" t="s">
        <v>23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</row>
    <row r="56" spans="1:15" s="13" customFormat="1" ht="18" customHeight="1" x14ac:dyDescent="0.45">
      <c r="A56" s="2"/>
      <c r="B56" s="2" t="s">
        <v>24</v>
      </c>
      <c r="C56" s="2"/>
      <c r="D56" s="2"/>
      <c r="E56" s="2"/>
      <c r="F56" s="2"/>
      <c r="G56" s="7"/>
      <c r="H56" s="7"/>
      <c r="I56" s="7"/>
      <c r="J56" s="7"/>
      <c r="K56" s="7"/>
      <c r="L56" s="130"/>
      <c r="M56" s="130"/>
      <c r="N56" s="130"/>
      <c r="O56" s="130"/>
    </row>
    <row r="58" spans="1:15" ht="30" x14ac:dyDescent="0.8">
      <c r="A58" s="150" t="s">
        <v>41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</row>
  </sheetData>
  <mergeCells count="30">
    <mergeCell ref="A58:K58"/>
    <mergeCell ref="A55:K55"/>
    <mergeCell ref="G21:I21"/>
    <mergeCell ref="G24:I24"/>
    <mergeCell ref="G26:I26"/>
    <mergeCell ref="G28:I28"/>
    <mergeCell ref="G30:I30"/>
    <mergeCell ref="G33:I33"/>
    <mergeCell ref="G35:I35"/>
    <mergeCell ref="G42:I42"/>
    <mergeCell ref="G44:I44"/>
    <mergeCell ref="G46:I46"/>
    <mergeCell ref="G36:I36"/>
    <mergeCell ref="G40:I40"/>
    <mergeCell ref="D46:F46"/>
    <mergeCell ref="G39:I39"/>
    <mergeCell ref="A48:J48"/>
    <mergeCell ref="A2:I2"/>
    <mergeCell ref="A3:I3"/>
    <mergeCell ref="A54:K54"/>
    <mergeCell ref="A51:K51"/>
    <mergeCell ref="A53:K53"/>
    <mergeCell ref="G5:I5"/>
    <mergeCell ref="G7:I7"/>
    <mergeCell ref="G11:I11"/>
    <mergeCell ref="G13:I13"/>
    <mergeCell ref="G15:I15"/>
    <mergeCell ref="G17:I17"/>
    <mergeCell ref="G19:I19"/>
    <mergeCell ref="G9:I9"/>
  </mergeCells>
  <phoneticPr fontId="8" type="noConversion"/>
  <pageMargins left="0.25" right="0.25" top="0.75" bottom="0.75" header="0.3" footer="0.3"/>
  <pageSetup paperSize="9" scale="73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50A4-4765-4653-A1F9-0B0BCCB45981}">
  <dimension ref="A1"/>
  <sheetViews>
    <sheetView workbookViewId="0"/>
  </sheetViews>
  <sheetFormatPr defaultRowHeight="12.75" x14ac:dyDescent="0.3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83D5-4937-472F-B07A-5BF0BAF6BA35}">
  <dimension ref="A1"/>
  <sheetViews>
    <sheetView workbookViewId="0"/>
  </sheetViews>
  <sheetFormatPr defaultRowHeight="12.75" x14ac:dyDescent="0.3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Sheet1!TABLE_4</vt:lpstr>
      <vt:lpstr>Sheet1!TABLE_6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BBC Sport | In Depth | Football | World Cup 2002</dc:title>
  <dc:creator>missero</dc:creator>
  <cp:lastModifiedBy>robert missen</cp:lastModifiedBy>
  <cp:lastPrinted>2026-06-29T15:10:02Z</cp:lastPrinted>
  <dcterms:created xsi:type="dcterms:W3CDTF">2001-12-03T09:33:10Z</dcterms:created>
  <dcterms:modified xsi:type="dcterms:W3CDTF">2026-06-30T11:42:03Z</dcterms:modified>
</cp:coreProperties>
</file>